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600" windowWidth="22716" windowHeight="10788"/>
  </bookViews>
  <sheets>
    <sheet name="2021-22" sheetId="1" r:id="rId1"/>
  </sheets>
  <calcPr calcId="145621"/>
  <extLst>
    <ext uri="GoogleSheetsCustomDataVersion2">
      <go:sheetsCustomData xmlns:go="http://customooxmlschemas.google.com/" r:id="rId5" roundtripDataChecksum="c7ddqNyU7KQDR9BNjSXnTHXkQPlj4/S0qel+bRP0ROg="/>
    </ext>
  </extLst>
</workbook>
</file>

<file path=xl/calcChain.xml><?xml version="1.0" encoding="utf-8"?>
<calcChain xmlns="http://schemas.openxmlformats.org/spreadsheetml/2006/main">
  <c r="A57" i="1" l="1"/>
  <c r="N48" i="1"/>
  <c r="N47" i="1"/>
  <c r="E44" i="1"/>
  <c r="D44" i="1"/>
  <c r="J5" i="1"/>
  <c r="N46" i="1" s="1"/>
</calcChain>
</file>

<file path=xl/sharedStrings.xml><?xml version="1.0" encoding="utf-8"?>
<sst xmlns="http://schemas.openxmlformats.org/spreadsheetml/2006/main" count="59" uniqueCount="58">
  <si>
    <t>CARRY OVER AMOUNT FROM 2022-2023</t>
  </si>
  <si>
    <t>Total Grant Awarded for 2023-24</t>
  </si>
  <si>
    <t xml:space="preserve">TOTAL GRANT AVAILABLE 2023-24 </t>
  </si>
  <si>
    <t>SCHOOL SPORT COORDINATOR</t>
  </si>
  <si>
    <t>Sonya Doherty</t>
  </si>
  <si>
    <t>GOVERNOR RESPONSIBLE FOR PE</t>
  </si>
  <si>
    <t>Jack Defty</t>
  </si>
  <si>
    <t>DfE 5 KEY INDICATORS (PE, SPORTS PREMIUM)</t>
  </si>
  <si>
    <t>2023-24 SWIM DATA</t>
  </si>
  <si>
    <t>% of Y6 Pupils competently swimming 25m</t>
  </si>
  <si>
    <t>ENGAGE ALL PUPIL IN INCREASED DAILY PHYSICAL ACTIVITY (60mins)</t>
  </si>
  <si>
    <t>INCREASE PROFILE OF PE AS TOOL FOR WHOLE SCHOOL IMPROVEMENT</t>
  </si>
  <si>
    <t>% of Y6 Pupils use a range of strokes effectively</t>
  </si>
  <si>
    <t>INCREASE CONFIDENCE/KNOWLEDGE AND SKILLS OF STAFF</t>
  </si>
  <si>
    <t>BROADER EXPERIENCE OF A RANGE OF SPORTS / ACTIVITIES FOR ALL PUPILS</t>
  </si>
  <si>
    <t>% of Y6 pupils perform safe self-rescue in diff water based situations</t>
  </si>
  <si>
    <t>INCREASED PARTICIPATION IN COMPETITIVE SPORT</t>
  </si>
  <si>
    <t>Item / Project</t>
  </si>
  <si>
    <t>Proj' Cost</t>
  </si>
  <si>
    <t>Actual Cost</t>
  </si>
  <si>
    <t>Objectives</t>
  </si>
  <si>
    <t>LINKED KPIs</t>
  </si>
  <si>
    <t>Outcomes / Measuring Impact</t>
  </si>
  <si>
    <t>Sustainability</t>
  </si>
  <si>
    <t>To use this form - It is a PROJECTED COST until we have the invoice - we then need to MOVE FROM PROJECTED and PLACE INTO ACTUAL COST - It cannot be in both as this will cause the form to DOUBLE COUNT.</t>
  </si>
  <si>
    <t>Membership of SSP</t>
  </si>
  <si>
    <t>Linked to all KPI's above</t>
  </si>
  <si>
    <t>1/2/3/4/5</t>
  </si>
  <si>
    <t>A broad range of sporting opportiunities for all children in KS1 and KS2</t>
  </si>
  <si>
    <t>Continued provision from local provision allowing multiple sporting ooportunities for all children across the school.</t>
  </si>
  <si>
    <t>Sports Equipment</t>
  </si>
  <si>
    <t>To allow children to use a wide range of sporting equipment which is functional</t>
  </si>
  <si>
    <t>1,2,4</t>
  </si>
  <si>
    <t>Functional equipment allows children to get the best out of their P.E lesson.</t>
  </si>
  <si>
    <t>The new sports equipment will be used by all children.</t>
  </si>
  <si>
    <t>Transport to events</t>
  </si>
  <si>
    <t>Children can attend development and competetive events across the county and region</t>
  </si>
  <si>
    <t>Children have been able to attend county and regional final events</t>
  </si>
  <si>
    <t>To continue entering events in the future</t>
  </si>
  <si>
    <t>Opal Project</t>
  </si>
  <si>
    <t>To ensure all children get at least an hour quality play opportunities in an outdoor setting</t>
  </si>
  <si>
    <t>Children are given enhanced play opportunties for at least an hour per day</t>
  </si>
  <si>
    <t>Ongoing Opal project (Outdoor play and learning)</t>
  </si>
  <si>
    <t>After school clubs</t>
  </si>
  <si>
    <t xml:space="preserve">Children have a wide range of sporting opportunities across KS1 and KS2 engaging them in physical activity for at least 60 minutes per day. </t>
  </si>
  <si>
    <t>1/2/3/4</t>
  </si>
  <si>
    <t>Children have thme opportunity to try different sports allowing them to develop skills. They are engaging in more physical activity.</t>
  </si>
  <si>
    <t>Trained staff are delivering sports club in a range of different sports</t>
  </si>
  <si>
    <t>SUMMARY</t>
  </si>
  <si>
    <t>TOTAL PREMIUM RECEIVED</t>
  </si>
  <si>
    <t>TOTAL PREMIUM PROJECTED</t>
  </si>
  <si>
    <t>TOTAL PREMIUM SPENT</t>
  </si>
  <si>
    <t>PREMIUM REMAINING</t>
  </si>
  <si>
    <t>2024-25 NOTES</t>
  </si>
  <si>
    <t>2024-25 CONSIDERATION</t>
  </si>
  <si>
    <t>Plans for 2024/2025</t>
  </si>
  <si>
    <t>Enhance Opal within the school</t>
  </si>
  <si>
    <t>St Martha's Catholic Primary 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</si>
</sst>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£&quot;#,##0;[Red]\-&quot;£&quot;#,##0"/>
    <numFmt numFmtId="164" formatCode="&quot;£&quot;#,##0"/>
    <numFmt numFmtId="165" formatCode="&quot;£&quot;#,##0.00"/>
    <numFmt numFmtId="166" formatCode="d/m/yyyy"/>
  </numFmts>
  <fonts count="28">
    <font>
      <sz val="11"/>
      <color theme="1"/>
      <name val="Calibri"/>
      <scheme val="minor"/>
    </font>
    <font>
      <b/>
      <sz val="36"/>
      <color theme="0"/>
      <name val="Calibri"/>
    </font>
    <font>
      <sz val="11"/>
      <name val="Calibri"/>
    </font>
    <font>
      <sz val="11"/>
      <color theme="1"/>
      <name val="Calibri"/>
    </font>
    <font>
      <i/>
      <sz val="24"/>
      <color theme="1"/>
      <name val="Calibri"/>
    </font>
    <font>
      <sz val="14"/>
      <color theme="1"/>
      <name val="Calibri"/>
    </font>
    <font>
      <b/>
      <sz val="26"/>
      <color theme="1"/>
      <name val="Calibri"/>
    </font>
    <font>
      <b/>
      <sz val="20"/>
      <color theme="1"/>
      <name val="Calibri"/>
    </font>
    <font>
      <sz val="16"/>
      <color theme="1"/>
      <name val="Calibri"/>
    </font>
    <font>
      <b/>
      <sz val="48"/>
      <color theme="1"/>
      <name val="Calibri"/>
    </font>
    <font>
      <b/>
      <sz val="18"/>
      <color rgb="FFFF0000"/>
      <name val="Calibri"/>
    </font>
    <font>
      <b/>
      <sz val="16"/>
      <color theme="1"/>
      <name val="Calibri"/>
    </font>
    <font>
      <sz val="12"/>
      <color theme="1"/>
      <name val="Calibri"/>
    </font>
    <font>
      <sz val="24"/>
      <color theme="1"/>
      <name val="Calibri"/>
    </font>
    <font>
      <b/>
      <sz val="14"/>
      <color theme="1"/>
      <name val="Calibri"/>
    </font>
    <font>
      <b/>
      <sz val="18"/>
      <color theme="1"/>
      <name val="Calibri"/>
    </font>
    <font>
      <b/>
      <u/>
      <sz val="24"/>
      <color theme="1"/>
      <name val="Calibri"/>
    </font>
    <font>
      <b/>
      <u/>
      <sz val="24"/>
      <color theme="1"/>
      <name val="Calibri"/>
    </font>
    <font>
      <b/>
      <u/>
      <sz val="24"/>
      <color theme="1"/>
      <name val="Calibri"/>
    </font>
    <font>
      <b/>
      <u/>
      <sz val="24"/>
      <color theme="1"/>
      <name val="Calibri"/>
    </font>
    <font>
      <b/>
      <u/>
      <sz val="20"/>
      <color theme="1"/>
      <name val="Calibri"/>
    </font>
    <font>
      <sz val="10"/>
      <color theme="1"/>
      <name val="Calibri"/>
    </font>
    <font>
      <b/>
      <i/>
      <sz val="16"/>
      <color theme="1"/>
      <name val="Calibri"/>
    </font>
    <font>
      <b/>
      <sz val="26"/>
      <color theme="0"/>
      <name val="Calibri"/>
    </font>
    <font>
      <sz val="26"/>
      <color theme="1"/>
      <name val="Calibri"/>
    </font>
    <font>
      <sz val="22"/>
      <color theme="1"/>
      <name val="Calibri"/>
    </font>
    <font>
      <sz val="11"/>
      <color theme="0"/>
      <name val="Calibri"/>
    </font>
    <font>
      <b/>
      <sz val="22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2E75B5"/>
        <bgColor rgb="FF2E75B5"/>
      </patternFill>
    </fill>
    <fill>
      <patternFill patternType="solid">
        <fgColor rgb="FFC00000"/>
        <bgColor rgb="FFC00000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theme="0"/>
      </patternFill>
    </fill>
  </fills>
  <borders count="5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1">
    <xf numFmtId="0" fontId="0" fillId="0" borderId="0" xfId="0" applyFont="1" applyAlignment="1"/>
    <xf numFmtId="0" fontId="3" fillId="0" borderId="0" xfId="0" applyFont="1"/>
    <xf numFmtId="0" fontId="5" fillId="0" borderId="0" xfId="0" applyFont="1"/>
    <xf numFmtId="0" fontId="12" fillId="0" borderId="0" xfId="0" applyFont="1"/>
    <xf numFmtId="0" fontId="6" fillId="0" borderId="25" xfId="0" applyFont="1" applyBorder="1" applyAlignment="1">
      <alignment horizontal="center"/>
    </xf>
    <xf numFmtId="0" fontId="11" fillId="0" borderId="0" xfId="0" applyFont="1"/>
    <xf numFmtId="0" fontId="17" fillId="0" borderId="29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/>
    </xf>
    <xf numFmtId="0" fontId="13" fillId="0" borderId="0" xfId="0" applyFont="1"/>
    <xf numFmtId="164" fontId="8" fillId="6" borderId="29" xfId="0" applyNumberFormat="1" applyFont="1" applyFill="1" applyBorder="1" applyAlignment="1">
      <alignment horizontal="center" vertical="center" wrapText="1"/>
    </xf>
    <xf numFmtId="16" fontId="11" fillId="6" borderId="29" xfId="0" applyNumberFormat="1" applyFont="1" applyFill="1" applyBorder="1" applyAlignment="1">
      <alignment horizontal="center" vertical="center" wrapText="1"/>
    </xf>
    <xf numFmtId="164" fontId="8" fillId="0" borderId="29" xfId="0" applyNumberFormat="1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1" fillId="0" borderId="0" xfId="0" applyFont="1" applyAlignment="1">
      <alignment wrapText="1"/>
    </xf>
    <xf numFmtId="164" fontId="5" fillId="0" borderId="29" xfId="0" applyNumberFormat="1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164" fontId="3" fillId="0" borderId="30" xfId="0" applyNumberFormat="1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1" fillId="0" borderId="31" xfId="0" applyFont="1" applyBorder="1"/>
    <xf numFmtId="0" fontId="22" fillId="0" borderId="0" xfId="0" applyFont="1"/>
    <xf numFmtId="164" fontId="11" fillId="0" borderId="32" xfId="0" applyNumberFormat="1" applyFont="1" applyBorder="1" applyAlignment="1">
      <alignment horizontal="center" vertical="center"/>
    </xf>
    <xf numFmtId="0" fontId="11" fillId="0" borderId="33" xfId="0" applyFont="1" applyBorder="1"/>
    <xf numFmtId="0" fontId="25" fillId="0" borderId="0" xfId="0" applyFont="1"/>
    <xf numFmtId="0" fontId="3" fillId="2" borderId="34" xfId="0" applyFont="1" applyFill="1" applyBorder="1"/>
    <xf numFmtId="0" fontId="3" fillId="2" borderId="35" xfId="0" applyFont="1" applyFill="1" applyBorder="1"/>
    <xf numFmtId="0" fontId="26" fillId="2" borderId="35" xfId="0" applyFont="1" applyFill="1" applyBorder="1"/>
    <xf numFmtId="0" fontId="3" fillId="2" borderId="36" xfId="0" applyFont="1" applyFill="1" applyBorder="1"/>
    <xf numFmtId="0" fontId="8" fillId="0" borderId="0" xfId="0" applyFont="1"/>
    <xf numFmtId="16" fontId="3" fillId="0" borderId="0" xfId="0" applyNumberFormat="1" applyFont="1"/>
    <xf numFmtId="0" fontId="8" fillId="6" borderId="10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8" fillId="0" borderId="10" xfId="0" applyFont="1" applyBorder="1" applyAlignment="1">
      <alignment horizontal="center" vertical="center" wrapText="1"/>
    </xf>
    <xf numFmtId="0" fontId="2" fillId="0" borderId="11" xfId="0" applyFont="1" applyBorder="1"/>
    <xf numFmtId="0" fontId="5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4" fillId="0" borderId="7" xfId="0" applyFont="1" applyBorder="1" applyAlignment="1">
      <alignment horizontal="center"/>
    </xf>
    <xf numFmtId="6" fontId="1" fillId="3" borderId="10" xfId="0" applyNumberFormat="1" applyFont="1" applyFill="1" applyBorder="1" applyAlignment="1">
      <alignment horizontal="center"/>
    </xf>
    <xf numFmtId="0" fontId="11" fillId="5" borderId="23" xfId="0" applyFont="1" applyFill="1" applyBorder="1" applyAlignment="1">
      <alignment horizontal="center" vertical="center" wrapText="1"/>
    </xf>
    <xf numFmtId="0" fontId="2" fillId="0" borderId="27" xfId="0" applyFont="1" applyBorder="1"/>
    <xf numFmtId="9" fontId="11" fillId="5" borderId="24" xfId="0" applyNumberFormat="1" applyFont="1" applyFill="1" applyBorder="1" applyAlignment="1">
      <alignment horizontal="center" vertical="center" wrapText="1"/>
    </xf>
    <xf numFmtId="0" fontId="2" fillId="0" borderId="28" xfId="0" applyFont="1" applyBorder="1"/>
    <xf numFmtId="0" fontId="14" fillId="5" borderId="2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0" fontId="7" fillId="4" borderId="15" xfId="0" applyFont="1" applyFill="1" applyBorder="1" applyAlignment="1">
      <alignment horizontal="center"/>
    </xf>
    <xf numFmtId="0" fontId="2" fillId="0" borderId="16" xfId="0" applyFont="1" applyBorder="1"/>
    <xf numFmtId="0" fontId="8" fillId="2" borderId="7" xfId="0" applyFont="1" applyFill="1" applyBorder="1" applyAlignment="1">
      <alignment horizontal="right" wrapText="1"/>
    </xf>
    <xf numFmtId="0" fontId="9" fillId="0" borderId="17" xfId="0" applyFont="1" applyBorder="1" applyAlignment="1">
      <alignment horizontal="center" vertical="center" wrapText="1"/>
    </xf>
    <xf numFmtId="0" fontId="2" fillId="0" borderId="18" xfId="0" applyFont="1" applyBorder="1"/>
    <xf numFmtId="0" fontId="2" fillId="0" borderId="19" xfId="0" applyFont="1" applyBorder="1"/>
    <xf numFmtId="0" fontId="2" fillId="0" borderId="22" xfId="0" applyFont="1" applyBorder="1"/>
    <xf numFmtId="0" fontId="10" fillId="5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18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2" fillId="0" borderId="26" xfId="0" applyFont="1" applyBorder="1"/>
    <xf numFmtId="0" fontId="15" fillId="4" borderId="7" xfId="0" applyFont="1" applyFill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/>
    </xf>
    <xf numFmtId="0" fontId="24" fillId="0" borderId="7" xfId="0" applyFont="1" applyBorder="1"/>
    <xf numFmtId="165" fontId="24" fillId="0" borderId="10" xfId="0" applyNumberFormat="1" applyFont="1" applyBorder="1"/>
    <xf numFmtId="0" fontId="6" fillId="0" borderId="7" xfId="0" applyFont="1" applyBorder="1" applyAlignment="1">
      <alignment horizontal="right"/>
    </xf>
    <xf numFmtId="165" fontId="24" fillId="0" borderId="10" xfId="0" applyNumberFormat="1" applyFont="1" applyBorder="1" applyAlignment="1"/>
    <xf numFmtId="0" fontId="27" fillId="0" borderId="37" xfId="0" applyFont="1" applyBorder="1" applyAlignment="1">
      <alignment horizontal="center" vertical="center" wrapText="1"/>
    </xf>
    <xf numFmtId="0" fontId="2" fillId="0" borderId="38" xfId="0" applyFont="1" applyBorder="1"/>
    <xf numFmtId="0" fontId="2" fillId="0" borderId="39" xfId="0" applyFont="1" applyBorder="1"/>
    <xf numFmtId="0" fontId="8" fillId="0" borderId="41" xfId="0" applyFont="1" applyBorder="1"/>
    <xf numFmtId="0" fontId="8" fillId="0" borderId="44" xfId="0" applyFont="1" applyBorder="1"/>
    <xf numFmtId="0" fontId="2" fillId="0" borderId="45" xfId="0" applyFont="1" applyBorder="1"/>
    <xf numFmtId="0" fontId="2" fillId="0" borderId="46" xfId="0" applyFont="1" applyBorder="1"/>
    <xf numFmtId="0" fontId="8" fillId="0" borderId="47" xfId="0" applyFont="1" applyBorder="1"/>
    <xf numFmtId="0" fontId="2" fillId="0" borderId="48" xfId="0" applyFont="1" applyBorder="1"/>
    <xf numFmtId="166" fontId="15" fillId="0" borderId="49" xfId="0" applyNumberFormat="1" applyFont="1" applyBorder="1" applyAlignment="1">
      <alignment horizontal="center" vertical="center"/>
    </xf>
    <xf numFmtId="0" fontId="2" fillId="0" borderId="50" xfId="0" applyFont="1" applyBorder="1"/>
    <xf numFmtId="0" fontId="2" fillId="0" borderId="51" xfId="0" applyFont="1" applyBorder="1"/>
    <xf numFmtId="0" fontId="8" fillId="0" borderId="1" xfId="0" applyFont="1" applyBorder="1" applyAlignment="1"/>
    <xf numFmtId="0" fontId="2" fillId="0" borderId="40" xfId="0" applyFont="1" applyBorder="1"/>
    <xf numFmtId="0" fontId="8" fillId="0" borderId="31" xfId="0" applyFont="1" applyBorder="1" applyAlignment="1"/>
    <xf numFmtId="0" fontId="0" fillId="0" borderId="0" xfId="0" applyFont="1" applyAlignment="1"/>
    <xf numFmtId="0" fontId="2" fillId="0" borderId="42" xfId="0" applyFont="1" applyBorder="1"/>
    <xf numFmtId="0" fontId="8" fillId="0" borderId="43" xfId="0" applyFont="1" applyBorder="1"/>
    <xf numFmtId="0" fontId="2" fillId="0" borderId="33" xfId="0" applyFont="1" applyBorder="1"/>
    <xf numFmtId="0" fontId="8" fillId="0" borderId="31" xfId="0" applyFont="1" applyBorder="1"/>
    <xf numFmtId="0" fontId="8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sqref="A1:O2"/>
    </sheetView>
  </sheetViews>
  <sheetFormatPr defaultColWidth="14.44140625" defaultRowHeight="15" customHeight="1"/>
  <cols>
    <col min="1" max="1" width="20.5546875" customWidth="1"/>
    <col min="2" max="2" width="12.5546875" customWidth="1"/>
    <col min="3" max="3" width="5" customWidth="1"/>
    <col min="4" max="5" width="15.5546875" customWidth="1"/>
    <col min="6" max="6" width="18.5546875" customWidth="1"/>
    <col min="7" max="8" width="10.5546875" customWidth="1"/>
    <col min="9" max="10" width="25.109375" customWidth="1"/>
    <col min="11" max="11" width="18.5546875" customWidth="1"/>
    <col min="12" max="12" width="15.5546875" customWidth="1"/>
    <col min="13" max="13" width="21" customWidth="1"/>
    <col min="14" max="14" width="40.5546875" customWidth="1"/>
    <col min="15" max="15" width="11.109375" customWidth="1"/>
    <col min="16" max="16" width="36.88671875" customWidth="1"/>
    <col min="17" max="26" width="9" customWidth="1"/>
  </cols>
  <sheetData>
    <row r="1" spans="1:26" ht="14.25" customHeight="1">
      <c r="A1" s="38" t="s">
        <v>57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40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6.75" customHeight="1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3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9.75" customHeight="1">
      <c r="A3" s="44" t="s">
        <v>0</v>
      </c>
      <c r="B3" s="32"/>
      <c r="C3" s="32"/>
      <c r="D3" s="32"/>
      <c r="E3" s="32"/>
      <c r="F3" s="32"/>
      <c r="G3" s="32"/>
      <c r="H3" s="32"/>
      <c r="I3" s="33"/>
      <c r="J3" s="45">
        <v>0</v>
      </c>
      <c r="K3" s="32"/>
      <c r="L3" s="32"/>
      <c r="M3" s="32"/>
      <c r="N3" s="32"/>
      <c r="O3" s="35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9.75" customHeight="1">
      <c r="A4" s="44" t="s">
        <v>1</v>
      </c>
      <c r="B4" s="32"/>
      <c r="C4" s="32"/>
      <c r="D4" s="32"/>
      <c r="E4" s="32"/>
      <c r="F4" s="32"/>
      <c r="G4" s="32"/>
      <c r="H4" s="32"/>
      <c r="I4" s="33"/>
      <c r="J4" s="45">
        <v>19580</v>
      </c>
      <c r="K4" s="32"/>
      <c r="L4" s="32"/>
      <c r="M4" s="32"/>
      <c r="N4" s="32"/>
      <c r="O4" s="35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9.75" customHeight="1">
      <c r="A5" s="44" t="s">
        <v>2</v>
      </c>
      <c r="B5" s="32"/>
      <c r="C5" s="32"/>
      <c r="D5" s="32"/>
      <c r="E5" s="32"/>
      <c r="F5" s="32"/>
      <c r="G5" s="32"/>
      <c r="H5" s="32"/>
      <c r="I5" s="33"/>
      <c r="J5" s="45">
        <f>SUM(J3:J4)</f>
        <v>19580</v>
      </c>
      <c r="K5" s="32"/>
      <c r="L5" s="32"/>
      <c r="M5" s="32"/>
      <c r="N5" s="32"/>
      <c r="O5" s="35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39.75" customHeight="1">
      <c r="A6" s="51" t="s">
        <v>3</v>
      </c>
      <c r="B6" s="32"/>
      <c r="C6" s="32"/>
      <c r="D6" s="32"/>
      <c r="E6" s="32"/>
      <c r="F6" s="32"/>
      <c r="G6" s="32"/>
      <c r="H6" s="32"/>
      <c r="I6" s="33"/>
      <c r="J6" s="52" t="s">
        <v>4</v>
      </c>
      <c r="K6" s="32"/>
      <c r="L6" s="32"/>
      <c r="M6" s="32"/>
      <c r="N6" s="32"/>
      <c r="O6" s="35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9.75" customHeight="1">
      <c r="A7" s="53" t="s">
        <v>5</v>
      </c>
      <c r="B7" s="54"/>
      <c r="C7" s="54"/>
      <c r="D7" s="54"/>
      <c r="E7" s="54"/>
      <c r="F7" s="54"/>
      <c r="G7" s="54"/>
      <c r="H7" s="54"/>
      <c r="I7" s="55"/>
      <c r="J7" s="56" t="s">
        <v>6</v>
      </c>
      <c r="K7" s="54"/>
      <c r="L7" s="54"/>
      <c r="M7" s="54"/>
      <c r="N7" s="54"/>
      <c r="O7" s="57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" customHeight="1">
      <c r="A8" s="58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5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2" customHeight="1">
      <c r="A9" s="59" t="s">
        <v>7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1"/>
      <c r="N9" s="63" t="s">
        <v>8</v>
      </c>
      <c r="O9" s="64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>
      <c r="A10" s="41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62"/>
      <c r="N10" s="46" t="s">
        <v>9</v>
      </c>
      <c r="O10" s="48">
        <v>0.72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>
      <c r="A11" s="4">
        <v>1</v>
      </c>
      <c r="B11" s="67" t="s">
        <v>10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68"/>
      <c r="N11" s="47"/>
      <c r="O11" s="49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>
      <c r="A12" s="4">
        <v>2</v>
      </c>
      <c r="B12" s="67" t="s">
        <v>11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68"/>
      <c r="N12" s="46" t="s">
        <v>12</v>
      </c>
      <c r="O12" s="48">
        <v>0.72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>
      <c r="A13" s="4">
        <v>3</v>
      </c>
      <c r="B13" s="67" t="s">
        <v>13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68"/>
      <c r="N13" s="47"/>
      <c r="O13" s="49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>
      <c r="A14" s="4">
        <v>4</v>
      </c>
      <c r="B14" s="67" t="s">
        <v>14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68"/>
      <c r="N14" s="50" t="s">
        <v>15</v>
      </c>
      <c r="O14" s="48">
        <v>0.72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>
      <c r="A15" s="4">
        <v>5</v>
      </c>
      <c r="B15" s="67" t="s">
        <v>16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68"/>
      <c r="N15" s="47"/>
      <c r="O15" s="4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69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63.75" customHeight="1">
      <c r="A17" s="70" t="s">
        <v>17</v>
      </c>
      <c r="B17" s="32"/>
      <c r="C17" s="33"/>
      <c r="D17" s="6" t="s">
        <v>18</v>
      </c>
      <c r="E17" s="6" t="s">
        <v>19</v>
      </c>
      <c r="F17" s="65" t="s">
        <v>20</v>
      </c>
      <c r="G17" s="32"/>
      <c r="H17" s="32"/>
      <c r="I17" s="33"/>
      <c r="J17" s="7" t="s">
        <v>21</v>
      </c>
      <c r="K17" s="66" t="s">
        <v>22</v>
      </c>
      <c r="L17" s="32"/>
      <c r="M17" s="33"/>
      <c r="N17" s="65" t="s">
        <v>23</v>
      </c>
      <c r="O17" s="35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48" customHeight="1">
      <c r="A18" s="71" t="s">
        <v>24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5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9.5" customHeight="1">
      <c r="A19" s="72" t="s">
        <v>25</v>
      </c>
      <c r="B19" s="32"/>
      <c r="C19" s="33"/>
      <c r="D19" s="9">
        <v>3235</v>
      </c>
      <c r="E19" s="9">
        <v>3235</v>
      </c>
      <c r="F19" s="31" t="s">
        <v>26</v>
      </c>
      <c r="G19" s="32"/>
      <c r="H19" s="32"/>
      <c r="I19" s="33"/>
      <c r="J19" s="10" t="s">
        <v>27</v>
      </c>
      <c r="K19" s="31" t="s">
        <v>28</v>
      </c>
      <c r="L19" s="32"/>
      <c r="M19" s="33"/>
      <c r="N19" s="31" t="s">
        <v>29</v>
      </c>
      <c r="O19" s="35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9.5" customHeight="1">
      <c r="A20" s="100" t="s">
        <v>30</v>
      </c>
      <c r="B20" s="32"/>
      <c r="C20" s="33"/>
      <c r="D20" s="11">
        <v>2000</v>
      </c>
      <c r="E20" s="11">
        <v>1965</v>
      </c>
      <c r="F20" s="34" t="s">
        <v>31</v>
      </c>
      <c r="G20" s="32"/>
      <c r="H20" s="32"/>
      <c r="I20" s="33"/>
      <c r="J20" s="12" t="s">
        <v>32</v>
      </c>
      <c r="K20" s="34" t="s">
        <v>33</v>
      </c>
      <c r="L20" s="32"/>
      <c r="M20" s="33"/>
      <c r="N20" s="34" t="s">
        <v>34</v>
      </c>
      <c r="O20" s="35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9.5" customHeight="1">
      <c r="A21" s="100" t="s">
        <v>35</v>
      </c>
      <c r="B21" s="32"/>
      <c r="C21" s="33"/>
      <c r="D21" s="11">
        <v>1000</v>
      </c>
      <c r="E21" s="11">
        <v>655</v>
      </c>
      <c r="F21" s="34" t="s">
        <v>36</v>
      </c>
      <c r="G21" s="32"/>
      <c r="H21" s="32"/>
      <c r="I21" s="33"/>
      <c r="J21" s="12" t="s">
        <v>27</v>
      </c>
      <c r="K21" s="34" t="s">
        <v>37</v>
      </c>
      <c r="L21" s="32"/>
      <c r="M21" s="33"/>
      <c r="N21" s="34" t="s">
        <v>38</v>
      </c>
      <c r="O21" s="35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9.5" customHeight="1">
      <c r="A22" s="72" t="s">
        <v>39</v>
      </c>
      <c r="B22" s="32"/>
      <c r="C22" s="33"/>
      <c r="D22" s="9">
        <v>5000</v>
      </c>
      <c r="E22" s="9">
        <v>5582</v>
      </c>
      <c r="F22" s="31" t="s">
        <v>40</v>
      </c>
      <c r="G22" s="32"/>
      <c r="H22" s="32"/>
      <c r="I22" s="33"/>
      <c r="J22" s="13">
        <v>1</v>
      </c>
      <c r="K22" s="31" t="s">
        <v>41</v>
      </c>
      <c r="L22" s="32"/>
      <c r="M22" s="33"/>
      <c r="N22" s="31" t="s">
        <v>42</v>
      </c>
      <c r="O22" s="35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9.5" customHeight="1">
      <c r="A23" s="72" t="s">
        <v>43</v>
      </c>
      <c r="B23" s="32"/>
      <c r="C23" s="33"/>
      <c r="D23" s="9">
        <v>10000</v>
      </c>
      <c r="E23" s="9">
        <v>9479</v>
      </c>
      <c r="F23" s="31" t="s">
        <v>44</v>
      </c>
      <c r="G23" s="32"/>
      <c r="H23" s="32"/>
      <c r="I23" s="33"/>
      <c r="J23" s="13" t="s">
        <v>45</v>
      </c>
      <c r="K23" s="31" t="s">
        <v>46</v>
      </c>
      <c r="L23" s="32"/>
      <c r="M23" s="33"/>
      <c r="N23" s="31" t="s">
        <v>47</v>
      </c>
      <c r="O23" s="35"/>
      <c r="P23" s="14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9.5" customHeight="1">
      <c r="A24" s="100"/>
      <c r="B24" s="32"/>
      <c r="C24" s="33"/>
      <c r="D24" s="11"/>
      <c r="E24" s="11"/>
      <c r="F24" s="34"/>
      <c r="G24" s="32"/>
      <c r="H24" s="32"/>
      <c r="I24" s="33"/>
      <c r="J24" s="12"/>
      <c r="K24" s="34"/>
      <c r="L24" s="32"/>
      <c r="M24" s="33"/>
      <c r="N24" s="34"/>
      <c r="O24" s="35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9.5" customHeight="1">
      <c r="A25" s="100"/>
      <c r="B25" s="32"/>
      <c r="C25" s="33"/>
      <c r="D25" s="11"/>
      <c r="E25" s="11"/>
      <c r="F25" s="34"/>
      <c r="G25" s="32"/>
      <c r="H25" s="32"/>
      <c r="I25" s="33"/>
      <c r="J25" s="12"/>
      <c r="K25" s="34"/>
      <c r="L25" s="32"/>
      <c r="M25" s="33"/>
      <c r="N25" s="34"/>
      <c r="O25" s="35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9.5" customHeight="1">
      <c r="A26" s="100"/>
      <c r="B26" s="32"/>
      <c r="C26" s="33"/>
      <c r="D26" s="11"/>
      <c r="E26" s="11"/>
      <c r="F26" s="34"/>
      <c r="G26" s="32"/>
      <c r="H26" s="32"/>
      <c r="I26" s="33"/>
      <c r="J26" s="12"/>
      <c r="K26" s="34"/>
      <c r="L26" s="32"/>
      <c r="M26" s="33"/>
      <c r="N26" s="34"/>
      <c r="O26" s="35"/>
      <c r="P26" s="14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9.5" customHeight="1">
      <c r="A27" s="100"/>
      <c r="B27" s="32"/>
      <c r="C27" s="33"/>
      <c r="D27" s="11"/>
      <c r="E27" s="11"/>
      <c r="F27" s="34"/>
      <c r="G27" s="32"/>
      <c r="H27" s="32"/>
      <c r="I27" s="33"/>
      <c r="J27" s="12"/>
      <c r="K27" s="34"/>
      <c r="L27" s="32"/>
      <c r="M27" s="33"/>
      <c r="N27" s="34"/>
      <c r="O27" s="35"/>
      <c r="P27" s="15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9.5" customHeight="1">
      <c r="A28" s="100"/>
      <c r="B28" s="32"/>
      <c r="C28" s="33"/>
      <c r="D28" s="11"/>
      <c r="E28" s="11"/>
      <c r="F28" s="34"/>
      <c r="G28" s="32"/>
      <c r="H28" s="32"/>
      <c r="I28" s="33"/>
      <c r="J28" s="12"/>
      <c r="K28" s="34"/>
      <c r="L28" s="32"/>
      <c r="M28" s="33"/>
      <c r="N28" s="34"/>
      <c r="O28" s="35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9.5" customHeight="1">
      <c r="A29" s="100"/>
      <c r="B29" s="32"/>
      <c r="C29" s="33"/>
      <c r="D29" s="11"/>
      <c r="E29" s="11"/>
      <c r="F29" s="34"/>
      <c r="G29" s="32"/>
      <c r="H29" s="32"/>
      <c r="I29" s="33"/>
      <c r="J29" s="12"/>
      <c r="K29" s="34"/>
      <c r="L29" s="32"/>
      <c r="M29" s="33"/>
      <c r="N29" s="34"/>
      <c r="O29" s="35"/>
      <c r="P29" s="14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>
      <c r="A30" s="100"/>
      <c r="B30" s="32"/>
      <c r="C30" s="33"/>
      <c r="D30" s="11"/>
      <c r="E30" s="11"/>
      <c r="F30" s="34"/>
      <c r="G30" s="32"/>
      <c r="H30" s="32"/>
      <c r="I30" s="33"/>
      <c r="J30" s="12"/>
      <c r="K30" s="34"/>
      <c r="L30" s="32"/>
      <c r="M30" s="33"/>
      <c r="N30" s="34"/>
      <c r="O30" s="35"/>
      <c r="P30" s="15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9.5" customHeight="1">
      <c r="A31" s="100"/>
      <c r="B31" s="32"/>
      <c r="C31" s="33"/>
      <c r="D31" s="11"/>
      <c r="E31" s="11"/>
      <c r="F31" s="34"/>
      <c r="G31" s="32"/>
      <c r="H31" s="32"/>
      <c r="I31" s="33"/>
      <c r="J31" s="12"/>
      <c r="K31" s="34"/>
      <c r="L31" s="32"/>
      <c r="M31" s="33"/>
      <c r="N31" s="34"/>
      <c r="O31" s="35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9.5" customHeight="1">
      <c r="A32" s="100"/>
      <c r="B32" s="32"/>
      <c r="C32" s="33"/>
      <c r="D32" s="11"/>
      <c r="E32" s="11"/>
      <c r="F32" s="34"/>
      <c r="G32" s="32"/>
      <c r="H32" s="32"/>
      <c r="I32" s="33"/>
      <c r="J32" s="12"/>
      <c r="K32" s="34"/>
      <c r="L32" s="32"/>
      <c r="M32" s="33"/>
      <c r="N32" s="34"/>
      <c r="O32" s="35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9.5" customHeight="1">
      <c r="A33" s="100"/>
      <c r="B33" s="32"/>
      <c r="C33" s="33"/>
      <c r="D33" s="11"/>
      <c r="E33" s="11"/>
      <c r="F33" s="34"/>
      <c r="G33" s="32"/>
      <c r="H33" s="32"/>
      <c r="I33" s="33"/>
      <c r="J33" s="12"/>
      <c r="K33" s="34"/>
      <c r="L33" s="32"/>
      <c r="M33" s="33"/>
      <c r="N33" s="34"/>
      <c r="O33" s="35"/>
      <c r="P33" s="15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9.5" customHeight="1">
      <c r="A34" s="100"/>
      <c r="B34" s="32"/>
      <c r="C34" s="33"/>
      <c r="D34" s="11"/>
      <c r="E34" s="11"/>
      <c r="F34" s="34"/>
      <c r="G34" s="32"/>
      <c r="H34" s="32"/>
      <c r="I34" s="33"/>
      <c r="J34" s="12"/>
      <c r="K34" s="34"/>
      <c r="L34" s="32"/>
      <c r="M34" s="33"/>
      <c r="N34" s="34"/>
      <c r="O34" s="35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>
      <c r="A35" s="100"/>
      <c r="B35" s="32"/>
      <c r="C35" s="33"/>
      <c r="D35" s="11"/>
      <c r="E35" s="11"/>
      <c r="F35" s="34"/>
      <c r="G35" s="32"/>
      <c r="H35" s="32"/>
      <c r="I35" s="33"/>
      <c r="J35" s="12"/>
      <c r="K35" s="34"/>
      <c r="L35" s="32"/>
      <c r="M35" s="33"/>
      <c r="N35" s="34"/>
      <c r="O35" s="35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9.5" customHeight="1">
      <c r="A36" s="100"/>
      <c r="B36" s="32"/>
      <c r="C36" s="33"/>
      <c r="D36" s="11"/>
      <c r="E36" s="11"/>
      <c r="F36" s="34"/>
      <c r="G36" s="32"/>
      <c r="H36" s="32"/>
      <c r="I36" s="33"/>
      <c r="J36" s="12"/>
      <c r="K36" s="34"/>
      <c r="L36" s="32"/>
      <c r="M36" s="33"/>
      <c r="N36" s="34"/>
      <c r="O36" s="35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9.5" customHeight="1">
      <c r="A37" s="100"/>
      <c r="B37" s="32"/>
      <c r="C37" s="33"/>
      <c r="D37" s="11"/>
      <c r="E37" s="11"/>
      <c r="F37" s="34"/>
      <c r="G37" s="32"/>
      <c r="H37" s="32"/>
      <c r="I37" s="33"/>
      <c r="J37" s="12"/>
      <c r="K37" s="34"/>
      <c r="L37" s="32"/>
      <c r="M37" s="33"/>
      <c r="N37" s="34"/>
      <c r="O37" s="35"/>
      <c r="P37" s="14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9.5" customHeight="1">
      <c r="A38" s="100"/>
      <c r="B38" s="32"/>
      <c r="C38" s="33"/>
      <c r="D38" s="11"/>
      <c r="E38" s="11"/>
      <c r="F38" s="34"/>
      <c r="G38" s="32"/>
      <c r="H38" s="32"/>
      <c r="I38" s="33"/>
      <c r="J38" s="12"/>
      <c r="K38" s="34"/>
      <c r="L38" s="32"/>
      <c r="M38" s="33"/>
      <c r="N38" s="34"/>
      <c r="O38" s="35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9.5" customHeight="1">
      <c r="A39" s="100"/>
      <c r="B39" s="32"/>
      <c r="C39" s="33"/>
      <c r="D39" s="11"/>
      <c r="E39" s="11"/>
      <c r="F39" s="34"/>
      <c r="G39" s="32"/>
      <c r="H39" s="32"/>
      <c r="I39" s="33"/>
      <c r="J39" s="12"/>
      <c r="K39" s="34"/>
      <c r="L39" s="32"/>
      <c r="M39" s="33"/>
      <c r="N39" s="34"/>
      <c r="O39" s="35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9.5" customHeight="1">
      <c r="A40" s="100"/>
      <c r="B40" s="32"/>
      <c r="C40" s="33"/>
      <c r="D40" s="11"/>
      <c r="E40" s="11"/>
      <c r="F40" s="34"/>
      <c r="G40" s="32"/>
      <c r="H40" s="32"/>
      <c r="I40" s="33"/>
      <c r="J40" s="12"/>
      <c r="K40" s="34"/>
      <c r="L40" s="32"/>
      <c r="M40" s="33"/>
      <c r="N40" s="34"/>
      <c r="O40" s="35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49.5" customHeight="1">
      <c r="A41" s="100"/>
      <c r="B41" s="32"/>
      <c r="C41" s="33"/>
      <c r="D41" s="11"/>
      <c r="E41" s="11"/>
      <c r="F41" s="34"/>
      <c r="G41" s="32"/>
      <c r="H41" s="32"/>
      <c r="I41" s="33"/>
      <c r="J41" s="12"/>
      <c r="K41" s="34"/>
      <c r="L41" s="32"/>
      <c r="M41" s="33"/>
      <c r="N41" s="34"/>
      <c r="O41" s="35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49.5" customHeight="1">
      <c r="A42" s="73"/>
      <c r="B42" s="32"/>
      <c r="C42" s="33"/>
      <c r="D42" s="16"/>
      <c r="E42" s="16"/>
      <c r="F42" s="36"/>
      <c r="G42" s="32"/>
      <c r="H42" s="32"/>
      <c r="I42" s="33"/>
      <c r="J42" s="17"/>
      <c r="K42" s="36"/>
      <c r="L42" s="32"/>
      <c r="M42" s="33"/>
      <c r="N42" s="36"/>
      <c r="O42" s="35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6.25" customHeight="1">
      <c r="A43" s="74"/>
      <c r="B43" s="32"/>
      <c r="C43" s="33"/>
      <c r="D43" s="18"/>
      <c r="E43" s="18"/>
      <c r="F43" s="37"/>
      <c r="G43" s="32"/>
      <c r="H43" s="32"/>
      <c r="I43" s="33"/>
      <c r="J43" s="19"/>
      <c r="K43" s="37"/>
      <c r="L43" s="32"/>
      <c r="M43" s="33"/>
      <c r="N43" s="37"/>
      <c r="O43" s="35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43.5" customHeight="1">
      <c r="A44" s="20"/>
      <c r="B44" s="21"/>
      <c r="C44" s="21"/>
      <c r="D44" s="22">
        <f t="shared" ref="D44:E44" si="0">SUM(D18:D43)</f>
        <v>21235</v>
      </c>
      <c r="E44" s="22">
        <f t="shared" si="0"/>
        <v>20916</v>
      </c>
      <c r="F44" s="5"/>
      <c r="G44" s="5"/>
      <c r="H44" s="5"/>
      <c r="I44" s="5"/>
      <c r="J44" s="5"/>
      <c r="K44" s="5"/>
      <c r="L44" s="5"/>
      <c r="M44" s="5"/>
      <c r="N44" s="5"/>
      <c r="O44" s="23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42" customHeight="1">
      <c r="A45" s="75" t="s">
        <v>48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5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0" customHeight="1">
      <c r="A46" s="76" t="s">
        <v>49</v>
      </c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3"/>
      <c r="N46" s="77">
        <f>SUM(J5)</f>
        <v>19580</v>
      </c>
      <c r="O46" s="35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ht="30" customHeight="1">
      <c r="A47" s="76" t="s">
        <v>50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3"/>
      <c r="N47" s="77">
        <f>SUM(D44)</f>
        <v>21235</v>
      </c>
      <c r="O47" s="35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ht="30" customHeight="1">
      <c r="A48" s="76" t="s">
        <v>51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3"/>
      <c r="N48" s="77">
        <f>SUM(E44)</f>
        <v>20916</v>
      </c>
      <c r="O48" s="35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ht="30" customHeight="1">
      <c r="A49" s="78" t="s">
        <v>52</v>
      </c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3"/>
      <c r="N49" s="79">
        <v>0</v>
      </c>
      <c r="O49" s="35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25.5" customHeight="1">
      <c r="A50" s="25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7"/>
      <c r="N50" s="26"/>
      <c r="O50" s="28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45.75" customHeight="1">
      <c r="A51" s="80" t="s">
        <v>53</v>
      </c>
      <c r="B51" s="81"/>
      <c r="C51" s="81"/>
      <c r="D51" s="81"/>
      <c r="E51" s="81"/>
      <c r="F51" s="81"/>
      <c r="G51" s="81"/>
      <c r="H51" s="81"/>
      <c r="I51" s="81"/>
      <c r="J51" s="82"/>
      <c r="K51" s="80" t="s">
        <v>54</v>
      </c>
      <c r="L51" s="81"/>
      <c r="M51" s="81"/>
      <c r="N51" s="81"/>
      <c r="O51" s="82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19.5" customHeight="1">
      <c r="A52" s="92" t="s">
        <v>55</v>
      </c>
      <c r="B52" s="39"/>
      <c r="C52" s="39"/>
      <c r="D52" s="39"/>
      <c r="E52" s="39"/>
      <c r="F52" s="39"/>
      <c r="G52" s="39"/>
      <c r="H52" s="39"/>
      <c r="I52" s="39"/>
      <c r="J52" s="93"/>
      <c r="K52" s="83"/>
      <c r="L52" s="39"/>
      <c r="M52" s="39"/>
      <c r="N52" s="39"/>
      <c r="O52" s="40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9.5" customHeight="1">
      <c r="A53" s="94" t="s">
        <v>56</v>
      </c>
      <c r="B53" s="95"/>
      <c r="C53" s="95"/>
      <c r="D53" s="95"/>
      <c r="E53" s="95"/>
      <c r="F53" s="95"/>
      <c r="G53" s="95"/>
      <c r="H53" s="95"/>
      <c r="I53" s="95"/>
      <c r="J53" s="96"/>
      <c r="K53" s="97"/>
      <c r="L53" s="95"/>
      <c r="M53" s="95"/>
      <c r="N53" s="95"/>
      <c r="O53" s="98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9.5" customHeight="1">
      <c r="A54" s="99"/>
      <c r="B54" s="95"/>
      <c r="C54" s="95"/>
      <c r="D54" s="95"/>
      <c r="E54" s="95"/>
      <c r="F54" s="95"/>
      <c r="G54" s="95"/>
      <c r="H54" s="95"/>
      <c r="I54" s="95"/>
      <c r="J54" s="96"/>
      <c r="K54" s="97"/>
      <c r="L54" s="95"/>
      <c r="M54" s="95"/>
      <c r="N54" s="95"/>
      <c r="O54" s="98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9.5" customHeight="1">
      <c r="A55" s="99"/>
      <c r="B55" s="95"/>
      <c r="C55" s="95"/>
      <c r="D55" s="95"/>
      <c r="E55" s="95"/>
      <c r="F55" s="95"/>
      <c r="G55" s="95"/>
      <c r="H55" s="95"/>
      <c r="I55" s="95"/>
      <c r="J55" s="96"/>
      <c r="K55" s="97"/>
      <c r="L55" s="95"/>
      <c r="M55" s="95"/>
      <c r="N55" s="95"/>
      <c r="O55" s="98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9.5" customHeight="1">
      <c r="A56" s="84"/>
      <c r="B56" s="85"/>
      <c r="C56" s="85"/>
      <c r="D56" s="85"/>
      <c r="E56" s="85"/>
      <c r="F56" s="85"/>
      <c r="G56" s="85"/>
      <c r="H56" s="85"/>
      <c r="I56" s="85"/>
      <c r="J56" s="86"/>
      <c r="K56" s="87"/>
      <c r="L56" s="85"/>
      <c r="M56" s="85"/>
      <c r="N56" s="85"/>
      <c r="O56" s="88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4.25" customHeight="1">
      <c r="A57" s="89">
        <f ca="1">TODAY()</f>
        <v>45558</v>
      </c>
      <c r="B57" s="90"/>
      <c r="C57" s="90"/>
      <c r="D57" s="90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30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3">
    <mergeCell ref="A37:C37"/>
    <mergeCell ref="A38:C38"/>
    <mergeCell ref="A39:C39"/>
    <mergeCell ref="A40:C40"/>
    <mergeCell ref="A41:C41"/>
    <mergeCell ref="F37:I37"/>
    <mergeCell ref="F38:I38"/>
    <mergeCell ref="F39:I39"/>
    <mergeCell ref="F40:I40"/>
    <mergeCell ref="F41:I41"/>
    <mergeCell ref="F42:I42"/>
    <mergeCell ref="F43:I43"/>
    <mergeCell ref="F29:I29"/>
    <mergeCell ref="F30:I30"/>
    <mergeCell ref="F31:I31"/>
    <mergeCell ref="F32:I32"/>
    <mergeCell ref="F33:I33"/>
    <mergeCell ref="F34:I34"/>
    <mergeCell ref="F35:I35"/>
    <mergeCell ref="F28:I28"/>
    <mergeCell ref="A28:C28"/>
    <mergeCell ref="A29:C29"/>
    <mergeCell ref="A30:C30"/>
    <mergeCell ref="A31:C31"/>
    <mergeCell ref="A32:C32"/>
    <mergeCell ref="A33:C33"/>
    <mergeCell ref="A34:C34"/>
    <mergeCell ref="F36:I36"/>
    <mergeCell ref="A35:C35"/>
    <mergeCell ref="A36:C36"/>
    <mergeCell ref="A51:J51"/>
    <mergeCell ref="K51:O51"/>
    <mergeCell ref="K52:O52"/>
    <mergeCell ref="A56:J56"/>
    <mergeCell ref="K56:O56"/>
    <mergeCell ref="A57:O57"/>
    <mergeCell ref="A52:J52"/>
    <mergeCell ref="A53:J53"/>
    <mergeCell ref="K53:O53"/>
    <mergeCell ref="A54:J54"/>
    <mergeCell ref="K54:O54"/>
    <mergeCell ref="A55:J55"/>
    <mergeCell ref="K55:O55"/>
    <mergeCell ref="A43:C43"/>
    <mergeCell ref="A45:O45"/>
    <mergeCell ref="A46:M46"/>
    <mergeCell ref="N46:O46"/>
    <mergeCell ref="A47:M47"/>
    <mergeCell ref="N47:O47"/>
    <mergeCell ref="A48:M48"/>
    <mergeCell ref="N48:O48"/>
    <mergeCell ref="A49:M49"/>
    <mergeCell ref="N49:O49"/>
    <mergeCell ref="A18:O18"/>
    <mergeCell ref="A19:C19"/>
    <mergeCell ref="F19:I19"/>
    <mergeCell ref="N19:O19"/>
    <mergeCell ref="F20:I20"/>
    <mergeCell ref="N20:O20"/>
    <mergeCell ref="K27:M27"/>
    <mergeCell ref="N27:O27"/>
    <mergeCell ref="A42:C42"/>
    <mergeCell ref="F23:I23"/>
    <mergeCell ref="F24:I24"/>
    <mergeCell ref="A20:C20"/>
    <mergeCell ref="A21:C21"/>
    <mergeCell ref="F21:I21"/>
    <mergeCell ref="A22:C22"/>
    <mergeCell ref="F22:I22"/>
    <mergeCell ref="A23:C23"/>
    <mergeCell ref="A24:C24"/>
    <mergeCell ref="A25:C25"/>
    <mergeCell ref="F25:I25"/>
    <mergeCell ref="A26:C26"/>
    <mergeCell ref="F26:I26"/>
    <mergeCell ref="A27:C27"/>
    <mergeCell ref="F27:I27"/>
    <mergeCell ref="F17:I17"/>
    <mergeCell ref="K17:M17"/>
    <mergeCell ref="B11:M11"/>
    <mergeCell ref="B12:M12"/>
    <mergeCell ref="B13:M13"/>
    <mergeCell ref="B14:M14"/>
    <mergeCell ref="B15:M15"/>
    <mergeCell ref="A16:O16"/>
    <mergeCell ref="N17:O17"/>
    <mergeCell ref="A17:C17"/>
    <mergeCell ref="N12:N13"/>
    <mergeCell ref="O12:O13"/>
    <mergeCell ref="N14:N15"/>
    <mergeCell ref="O14:O15"/>
    <mergeCell ref="A6:I6"/>
    <mergeCell ref="J6:O6"/>
    <mergeCell ref="A7:I7"/>
    <mergeCell ref="J7:O7"/>
    <mergeCell ref="A8:O8"/>
    <mergeCell ref="A9:M10"/>
    <mergeCell ref="N9:O9"/>
    <mergeCell ref="A1:O2"/>
    <mergeCell ref="A3:I3"/>
    <mergeCell ref="J3:O3"/>
    <mergeCell ref="A4:I4"/>
    <mergeCell ref="J4:O4"/>
    <mergeCell ref="A5:I5"/>
    <mergeCell ref="J5:O5"/>
    <mergeCell ref="N10:N11"/>
    <mergeCell ref="O10:O11"/>
    <mergeCell ref="K36:M36"/>
    <mergeCell ref="N36:O36"/>
    <mergeCell ref="K37:M37"/>
    <mergeCell ref="N37:O37"/>
    <mergeCell ref="N38:O38"/>
    <mergeCell ref="K42:M42"/>
    <mergeCell ref="N42:O42"/>
    <mergeCell ref="K43:M43"/>
    <mergeCell ref="N43:O43"/>
    <mergeCell ref="K38:M38"/>
    <mergeCell ref="K39:M39"/>
    <mergeCell ref="N39:O39"/>
    <mergeCell ref="K40:M40"/>
    <mergeCell ref="N40:O40"/>
    <mergeCell ref="K41:M41"/>
    <mergeCell ref="N41:O41"/>
    <mergeCell ref="N31:O31"/>
    <mergeCell ref="K31:M31"/>
    <mergeCell ref="K32:M32"/>
    <mergeCell ref="N32:O32"/>
    <mergeCell ref="K33:M33"/>
    <mergeCell ref="N33:O33"/>
    <mergeCell ref="K34:M34"/>
    <mergeCell ref="N34:O34"/>
    <mergeCell ref="K35:M35"/>
    <mergeCell ref="N35:O35"/>
    <mergeCell ref="K25:M25"/>
    <mergeCell ref="N25:O25"/>
    <mergeCell ref="K26:M26"/>
    <mergeCell ref="N26:O26"/>
    <mergeCell ref="K28:M28"/>
    <mergeCell ref="N28:O28"/>
    <mergeCell ref="K29:M29"/>
    <mergeCell ref="N29:O29"/>
    <mergeCell ref="K30:M30"/>
    <mergeCell ref="N30:O30"/>
    <mergeCell ref="K19:M19"/>
    <mergeCell ref="K20:M20"/>
    <mergeCell ref="K21:M21"/>
    <mergeCell ref="N21:O21"/>
    <mergeCell ref="K22:M22"/>
    <mergeCell ref="N22:O22"/>
    <mergeCell ref="N23:O23"/>
    <mergeCell ref="K23:M23"/>
    <mergeCell ref="K24:M24"/>
    <mergeCell ref="N24:O24"/>
  </mergeCells>
  <pageMargins left="0.7" right="0.7" top="0.75" bottom="0.75" header="0" footer="0"/>
  <pageSetup paperSize="9" orientation="portrait"/>
  <colBreaks count="1" manualBreakCount="1">
    <brk id="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2021-22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R McCombe</dc:creator>
  <cp:lastModifiedBy>Mrs Doherty</cp:lastModifiedBy>
  <dcterms:created xsi:type="dcterms:W3CDTF">2021-11-23T14:41:26Z</dcterms:created>
  <dcterms:modified xsi:type="dcterms:W3CDTF">2024-09-23T07:55:19Z</dcterms:modified>
</cp:coreProperties>
</file>